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★PDFファイル仕様書（重要）10.4.19から\◯●車座かねこ　直売所　ライブキッチン営業案内\ライブキッチン　スケジュール\"/>
    </mc:Choice>
  </mc:AlternateContent>
  <xr:revisionPtr revIDLastSave="0" documentId="13_ncr:1_{65804A4F-1B12-4A0E-8263-71C5F853B938}" xr6:coauthVersionLast="47" xr6:coauthVersionMax="47" xr10:uidLastSave="{00000000-0000-0000-0000-000000000000}"/>
  <bookViews>
    <workbookView xWindow="-120" yWindow="-120" windowWidth="29040" windowHeight="15720" xr2:uid="{BA92C42B-51AF-4F59-AD43-373C7F2CC8FF}"/>
  </bookViews>
  <sheets>
    <sheet name="タイムシート" sheetId="1" r:id="rId1"/>
  </sheets>
  <externalReferences>
    <externalReference r:id="rId2"/>
    <externalReference r:id="rId3"/>
    <externalReference r:id="rId4"/>
    <externalReference r:id="rId5"/>
  </externalReferences>
  <definedNames>
    <definedName name="higashiyama">[1]×⑥平面研磨勤怠!$B$6</definedName>
    <definedName name="_xlnm.Print_Area" localSheetId="0">タイムシート!$A$1:$S$43</definedName>
    <definedName name="ｽﾀﾝﾚｰ">OFFSET([1]リスト!$A$4,0,0,COUNTA([1]リスト!$A:$A)-1,1)</definedName>
    <definedName name="ディップ">[2]リスト!#REF!</definedName>
    <definedName name="ひがしやま">[2]リスト!#REF!</definedName>
    <definedName name="リスト">#REF!</definedName>
    <definedName name="勤務体制">[3]集計表!$I$31:$I$37</definedName>
    <definedName name="勤務内容">[3]集計表!$I$51:$I$55</definedName>
    <definedName name="従業員">[3]集計表!$I$5:$I$25</definedName>
    <definedName name="渋谷">[2]リスト!#REF!</definedName>
    <definedName name="単価">[3]集計表!$I$41:$I$46</definedName>
    <definedName name="中井">#REF!</definedName>
    <definedName name="部署">[3]集計表!$H$31:$H$37</definedName>
    <definedName name="名前">[1]リスト!#REF!</definedName>
    <definedName name="名前リスト">[4]出勤簿!$A$22:$A$35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C8" i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C9" i="1"/>
  <c r="C10" i="1" l="1"/>
  <c r="C11" i="1" l="1"/>
  <c r="C12" i="1" l="1"/>
  <c r="C13" i="1" l="1"/>
  <c r="C14" i="1" l="1"/>
  <c r="C15" i="1" l="1"/>
  <c r="C16" i="1" l="1"/>
  <c r="C17" i="1" l="1"/>
  <c r="C18" i="1" l="1"/>
  <c r="C19" i="1" l="1"/>
  <c r="C20" i="1" l="1"/>
  <c r="C21" i="1" l="1"/>
  <c r="C22" i="1" l="1"/>
  <c r="C23" i="1" l="1"/>
  <c r="C24" i="1" l="1"/>
  <c r="C25" i="1" l="1"/>
  <c r="C26" i="1" l="1"/>
  <c r="C27" i="1" l="1"/>
  <c r="C28" i="1" l="1"/>
  <c r="C29" i="1" l="1"/>
  <c r="C30" i="1" l="1"/>
  <c r="C31" i="1" l="1"/>
  <c r="C32" i="1" l="1"/>
  <c r="C33" i="1" l="1"/>
  <c r="C34" i="1" l="1"/>
  <c r="C35" i="1" l="1"/>
  <c r="C36" i="1" l="1"/>
  <c r="C38" i="1" l="1"/>
  <c r="C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PC12</author>
  </authors>
  <commentList>
    <comment ref="B1" authorId="0" shapeId="0" xr:uid="{00F91EC8-F636-4758-AEEB-DCE7CA7B1B3C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月の変更をお願いします。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" authorId="0" shapeId="0" xr:uid="{6C54E53B-0E97-4F48-89A9-2F537F989608}">
      <text>
        <r>
          <rPr>
            <sz val="16"/>
            <color indexed="81"/>
            <rFont val="MS P ゴシック"/>
            <family val="3"/>
            <charset val="128"/>
          </rPr>
          <t>こちらのセルに
当月開始日を
入力してください。
曜日も同時に
変更されます。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<sst xmlns="http://schemas.openxmlformats.org/spreadsheetml/2006/main" count="112" uniqueCount="44">
  <si>
    <t>日付</t>
    <rPh sb="0" eb="1">
      <t>ヒ</t>
    </rPh>
    <rPh sb="1" eb="2">
      <t>ツ</t>
    </rPh>
    <phoneticPr fontId="1"/>
  </si>
  <si>
    <t>曜日</t>
    <rPh sb="0" eb="2">
      <t>ヨウビ</t>
    </rPh>
    <phoneticPr fontId="1"/>
  </si>
  <si>
    <t>車座かねこ　ﾗｲﾌﾞｷｯﾁﾝ・物販営業時間</t>
    <rPh sb="0" eb="2">
      <t>クルマザ</t>
    </rPh>
    <rPh sb="15" eb="17">
      <t>ブッパン</t>
    </rPh>
    <rPh sb="17" eb="21">
      <t>エイギョウジカン</t>
    </rPh>
    <phoneticPr fontId="1"/>
  </si>
  <si>
    <t>×</t>
    <phoneticPr fontId="1"/>
  </si>
  <si>
    <t>〇</t>
    <phoneticPr fontId="1"/>
  </si>
  <si>
    <t>住所</t>
    <rPh sb="0" eb="2">
      <t>ジュウショ</t>
    </rPh>
    <phoneticPr fontId="1"/>
  </si>
  <si>
    <t>飲食11時30分～13時30 LO</t>
    <rPh sb="0" eb="2">
      <t>インショク</t>
    </rPh>
    <rPh sb="4" eb="5">
      <t>ジ</t>
    </rPh>
    <rPh sb="7" eb="8">
      <t>フン</t>
    </rPh>
    <rPh sb="11" eb="12">
      <t>ジ</t>
    </rPh>
    <phoneticPr fontId="1"/>
  </si>
  <si>
    <t>物販</t>
    <rPh sb="0" eb="2">
      <t>ブッパン</t>
    </rPh>
    <phoneticPr fontId="1"/>
  </si>
  <si>
    <t>ﾗｲﾌﾞｷｯﾁﾝ</t>
    <phoneticPr fontId="1"/>
  </si>
  <si>
    <t>社長
承認印</t>
    <rPh sb="0" eb="2">
      <t>シャチョウ</t>
    </rPh>
    <phoneticPr fontId="1"/>
  </si>
  <si>
    <t>(有)かねこ製麺</t>
    <rPh sb="0" eb="3">
      <t>ユウ</t>
    </rPh>
    <rPh sb="6" eb="8">
      <t>セイメン</t>
    </rPh>
    <phoneticPr fontId="1"/>
  </si>
  <si>
    <t>電話0465-81-0425</t>
    <rPh sb="0" eb="2">
      <t>デンワ</t>
    </rPh>
    <phoneticPr fontId="1"/>
  </si>
  <si>
    <t>営業のご案内</t>
    <rPh sb="0" eb="2">
      <t>エイギョウ</t>
    </rPh>
    <rPh sb="4" eb="6">
      <t>アンナイ</t>
    </rPh>
    <phoneticPr fontId="1"/>
  </si>
  <si>
    <t>ライブキッチン・乾麺・なま麺・皮類・粉類販売</t>
    <rPh sb="8" eb="10">
      <t>カンメン</t>
    </rPh>
    <rPh sb="13" eb="14">
      <t>メン</t>
    </rPh>
    <rPh sb="15" eb="17">
      <t>カワルイ</t>
    </rPh>
    <rPh sb="18" eb="20">
      <t>コナルイ</t>
    </rPh>
    <rPh sb="20" eb="22">
      <t>ハンバイ</t>
    </rPh>
    <phoneticPr fontId="1"/>
  </si>
  <si>
    <t>日曜日定休日</t>
    <rPh sb="0" eb="3">
      <t>ニチヨウビ</t>
    </rPh>
    <rPh sb="3" eb="6">
      <t>テイキュウビ</t>
    </rPh>
    <phoneticPr fontId="1"/>
  </si>
  <si>
    <r>
      <rPr>
        <sz val="24"/>
        <rFont val="ＭＳ Ｐゴシック"/>
        <family val="3"/>
        <charset val="128"/>
      </rPr>
      <t>月曜日は物販〇　</t>
    </r>
    <r>
      <rPr>
        <sz val="24"/>
        <color rgb="FFFF0000"/>
        <rFont val="ＭＳ Ｐゴシック"/>
        <family val="3"/>
        <charset val="128"/>
      </rPr>
      <t>飲食×</t>
    </r>
    <rPh sb="0" eb="3">
      <t>ゲツヨウビ</t>
    </rPh>
    <rPh sb="4" eb="6">
      <t>ブッパン</t>
    </rPh>
    <rPh sb="8" eb="10">
      <t>インショク</t>
    </rPh>
    <phoneticPr fontId="1"/>
  </si>
  <si>
    <t>祝日は営業</t>
    <rPh sb="0" eb="2">
      <t>シュクジツ</t>
    </rPh>
    <rPh sb="3" eb="5">
      <t>エイギョウ</t>
    </rPh>
    <phoneticPr fontId="1"/>
  </si>
  <si>
    <t>かねこ製麺イベント情報</t>
    <rPh sb="9" eb="11">
      <t>ジョウホウ</t>
    </rPh>
    <phoneticPr fontId="1"/>
  </si>
  <si>
    <t>基本の営業時間</t>
    <rPh sb="0" eb="2">
      <t>キホン</t>
    </rPh>
    <rPh sb="3" eb="5">
      <t>エイギョウ</t>
    </rPh>
    <rPh sb="5" eb="7">
      <t>ジカン</t>
    </rPh>
    <phoneticPr fontId="1"/>
  </si>
  <si>
    <t>国産十割ざるそば・かけそば(気温により提供)</t>
    <rPh sb="0" eb="2">
      <t>コクサン</t>
    </rPh>
    <rPh sb="2" eb="4">
      <t>ジュウワリ</t>
    </rPh>
    <rPh sb="14" eb="16">
      <t>キオン</t>
    </rPh>
    <rPh sb="19" eb="21">
      <t>テイキョウ</t>
    </rPh>
    <phoneticPr fontId="1"/>
  </si>
  <si>
    <t>国産小麦粉ざるうどん・かけうどん(気温により)</t>
    <rPh sb="0" eb="2">
      <t>コクサン</t>
    </rPh>
    <rPh sb="2" eb="5">
      <t>コムギコ</t>
    </rPh>
    <rPh sb="17" eb="19">
      <t>キオン</t>
    </rPh>
    <phoneticPr fontId="1"/>
  </si>
  <si>
    <t>ワンタン醤油・味噌・しお・鰹醤油つけ麺</t>
    <rPh sb="4" eb="6">
      <t>ショウユ</t>
    </rPh>
    <rPh sb="7" eb="9">
      <t>ミソ</t>
    </rPh>
    <rPh sb="13" eb="14">
      <t>カツオ</t>
    </rPh>
    <rPh sb="14" eb="16">
      <t>ショウユ</t>
    </rPh>
    <rPh sb="18" eb="19">
      <t>メン</t>
    </rPh>
    <phoneticPr fontId="1"/>
  </si>
  <si>
    <t>国産小麦粉の御殿場高原豚　焼き餃子</t>
    <rPh sb="0" eb="5">
      <t>コクサンコムギコ</t>
    </rPh>
    <rPh sb="6" eb="9">
      <t>ゴテンバ</t>
    </rPh>
    <rPh sb="9" eb="12">
      <t>コウゲンブタ</t>
    </rPh>
    <rPh sb="13" eb="14">
      <t>ヤ</t>
    </rPh>
    <rPh sb="15" eb="17">
      <t>ギョウザ</t>
    </rPh>
    <phoneticPr fontId="1"/>
  </si>
  <si>
    <t>物販10時～15時</t>
    <rPh sb="0" eb="2">
      <t>ブッパン</t>
    </rPh>
    <rPh sb="4" eb="5">
      <t>ジ</t>
    </rPh>
    <rPh sb="8" eb="9">
      <t>ジ</t>
    </rPh>
    <phoneticPr fontId="1"/>
  </si>
  <si>
    <t>定休日</t>
    <rPh sb="0" eb="3">
      <t>テイキュウビ</t>
    </rPh>
    <phoneticPr fontId="1"/>
  </si>
  <si>
    <t>　飲食11時30分開店</t>
    <rPh sb="1" eb="3">
      <t>インショク</t>
    </rPh>
    <rPh sb="5" eb="6">
      <t>ジ</t>
    </rPh>
    <rPh sb="8" eb="9">
      <t>フン</t>
    </rPh>
    <rPh sb="9" eb="11">
      <t>カイテン</t>
    </rPh>
    <phoneticPr fontId="1"/>
  </si>
  <si>
    <t>備考</t>
    <rPh sb="0" eb="2">
      <t>ビコウ</t>
    </rPh>
    <phoneticPr fontId="1"/>
  </si>
  <si>
    <t>259-0142神奈川県足柄上郡中井町久所425</t>
    <rPh sb="8" eb="12">
      <t>カナガワケン</t>
    </rPh>
    <rPh sb="12" eb="16">
      <t>アシガラカミグン</t>
    </rPh>
    <rPh sb="16" eb="19">
      <t>ナカイマチ</t>
    </rPh>
    <rPh sb="19" eb="20">
      <t>ヒサ</t>
    </rPh>
    <rPh sb="20" eb="21">
      <t>トコロ</t>
    </rPh>
    <phoneticPr fontId="1"/>
  </si>
  <si>
    <t>神名の郷　かねこ製麺</t>
    <rPh sb="0" eb="1">
      <t>カミ</t>
    </rPh>
    <rPh sb="1" eb="2">
      <t>ナ</t>
    </rPh>
    <rPh sb="3" eb="4">
      <t>サト</t>
    </rPh>
    <rPh sb="8" eb="10">
      <t>セイメン</t>
    </rPh>
    <phoneticPr fontId="1"/>
  </si>
  <si>
    <t>社屋裏手に駐車場完備　正面が満車の場合ご利用下さい。</t>
    <rPh sb="0" eb="2">
      <t>シャオク</t>
    </rPh>
    <rPh sb="2" eb="4">
      <t>ウラテ</t>
    </rPh>
    <rPh sb="5" eb="8">
      <t>チュウシャジョウ</t>
    </rPh>
    <rPh sb="8" eb="10">
      <t>カンビ</t>
    </rPh>
    <rPh sb="11" eb="13">
      <t>ショウメン</t>
    </rPh>
    <rPh sb="14" eb="16">
      <t>マンシャ</t>
    </rPh>
    <rPh sb="17" eb="19">
      <t>バアイ</t>
    </rPh>
    <rPh sb="20" eb="23">
      <t>リヨウクダ</t>
    </rPh>
    <phoneticPr fontId="1"/>
  </si>
  <si>
    <t>駐車場内で発生した事故・盗難・トラブルにつきましては、当店では責任を負いかねますので、あらかじめご了承ください。</t>
    <phoneticPr fontId="1"/>
  </si>
  <si>
    <t>初午</t>
    <rPh sb="0" eb="2">
      <t>ハツウマ</t>
    </rPh>
    <phoneticPr fontId="1"/>
  </si>
  <si>
    <t>節分</t>
    <rPh sb="0" eb="2">
      <t>セツブン</t>
    </rPh>
    <phoneticPr fontId="1"/>
  </si>
  <si>
    <t>2026年1月5日月物販〇飲食×1/13より秋冬通常メニューで営業</t>
    <rPh sb="4" eb="5">
      <t>ネン</t>
    </rPh>
    <rPh sb="6" eb="7">
      <t>ゲツ</t>
    </rPh>
    <rPh sb="8" eb="9">
      <t>ヒ</t>
    </rPh>
    <rPh sb="9" eb="10">
      <t>ゲツ</t>
    </rPh>
    <rPh sb="10" eb="12">
      <t>ブッパン</t>
    </rPh>
    <rPh sb="13" eb="15">
      <t>インショク</t>
    </rPh>
    <rPh sb="22" eb="24">
      <t>アキフユ</t>
    </rPh>
    <rPh sb="24" eb="26">
      <t>ツウジョウ</t>
    </rPh>
    <rPh sb="31" eb="33">
      <t>エイギョウ</t>
    </rPh>
    <phoneticPr fontId="1"/>
  </si>
  <si>
    <t>バレンタインディ</t>
    <phoneticPr fontId="1"/>
  </si>
  <si>
    <t>2月最終日</t>
    <rPh sb="1" eb="2">
      <t>ゲツ</t>
    </rPh>
    <rPh sb="2" eb="5">
      <t>サイシュウビ</t>
    </rPh>
    <phoneticPr fontId="1"/>
  </si>
  <si>
    <t>ライブキッチン休み</t>
    <phoneticPr fontId="1"/>
  </si>
  <si>
    <t>初午　定休日</t>
    <rPh sb="0" eb="2">
      <t>ハツウマ</t>
    </rPh>
    <rPh sb="3" eb="6">
      <t>テイキュウビ</t>
    </rPh>
    <phoneticPr fontId="1"/>
  </si>
  <si>
    <t>ﾗｽﾄｵｰﾀﾞｰ13時30分</t>
    <rPh sb="10" eb="11">
      <t>ジ</t>
    </rPh>
    <rPh sb="13" eb="14">
      <t>フン</t>
    </rPh>
    <phoneticPr fontId="1"/>
  </si>
  <si>
    <t>テラス席暖房完備　カイロ支給</t>
    <phoneticPr fontId="1"/>
  </si>
  <si>
    <t>祝日</t>
    <rPh sb="0" eb="2">
      <t>シュクジツ</t>
    </rPh>
    <phoneticPr fontId="1"/>
  </si>
  <si>
    <t>営業　建国記念日</t>
    <rPh sb="0" eb="2">
      <t>エイギョウ</t>
    </rPh>
    <rPh sb="3" eb="8">
      <t>ケンコクキネンビ</t>
    </rPh>
    <phoneticPr fontId="1"/>
  </si>
  <si>
    <t>営業　天皇誕生日振替</t>
    <rPh sb="0" eb="2">
      <t>エイギョウ</t>
    </rPh>
    <rPh sb="3" eb="5">
      <t>テンノウ</t>
    </rPh>
    <rPh sb="5" eb="8">
      <t>タンジョウビ</t>
    </rPh>
    <rPh sb="8" eb="10">
      <t>フリカエ</t>
    </rPh>
    <phoneticPr fontId="1"/>
  </si>
  <si>
    <t>2/11(水)と2/23(月)祝日は営業</t>
    <rPh sb="5" eb="6">
      <t>スイ</t>
    </rPh>
    <rPh sb="13" eb="14">
      <t>ゲツ</t>
    </rPh>
    <rPh sb="15" eb="17">
      <t>シュクジツ</t>
    </rPh>
    <rPh sb="18" eb="20">
      <t>エイギョウ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</si>
</sst>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aaa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22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36"/>
      <color rgb="FF7030A0"/>
      <name val="ＭＳ Ｐゴシック"/>
      <family val="3"/>
      <charset val="128"/>
    </font>
    <font>
      <sz val="26"/>
      <color rgb="FFFF0000"/>
      <name val="HG創英角ｺﾞｼｯｸUB"/>
      <family val="3"/>
      <charset val="128"/>
    </font>
    <font>
      <b/>
      <sz val="28"/>
      <color rgb="FFFF0000"/>
      <name val="ＭＳ Ｐゴシック"/>
      <family val="3"/>
      <charset val="128"/>
    </font>
    <font>
      <b/>
      <sz val="28"/>
      <color rgb="FFFF0000"/>
      <name val="HGS創英ﾌﾟﾚｾﾞﾝｽEB"/>
      <family val="1"/>
      <charset val="128"/>
    </font>
    <font>
      <sz val="24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7030A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HGP創英ﾌﾟﾚｾﾞﾝｽEB"/>
      <family val="1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rgb="FF7030A0"/>
      <name val="HG創英ﾌﾟﾚｾﾞﾝｽEB"/>
      <family val="1"/>
      <charset val="128"/>
    </font>
    <font>
      <sz val="8"/>
      <name val="ＭＳ Ｐゴシック"/>
      <family val="3"/>
      <charset val="128"/>
    </font>
    <font>
      <b/>
      <sz val="8"/>
      <color rgb="FFFF0000"/>
      <name val="BIZ UD明朝 Medium"/>
      <family val="1"/>
      <charset val="128"/>
    </font>
    <font>
      <b/>
      <sz val="18"/>
      <color rgb="FFFF0000"/>
      <name val="HGS創英ﾌﾟﾚｾﾞﾝｽEB"/>
      <family val="1"/>
      <charset val="128"/>
    </font>
    <font>
      <b/>
      <sz val="12"/>
      <color rgb="FF7030A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vertical="center"/>
    </xf>
    <xf numFmtId="2" fontId="2" fillId="3" borderId="16" xfId="0" applyNumberFormat="1" applyFont="1" applyFill="1" applyBorder="1" applyAlignment="1">
      <alignment vertical="center"/>
    </xf>
    <xf numFmtId="2" fontId="15" fillId="3" borderId="14" xfId="0" applyNumberFormat="1" applyFont="1" applyFill="1" applyBorder="1" applyAlignment="1">
      <alignment horizontal="center" vertical="center"/>
    </xf>
    <xf numFmtId="176" fontId="15" fillId="3" borderId="12" xfId="0" applyNumberFormat="1" applyFont="1" applyFill="1" applyBorder="1" applyAlignment="1">
      <alignment horizontal="center" vertical="center"/>
    </xf>
    <xf numFmtId="177" fontId="15" fillId="3" borderId="21" xfId="0" applyNumberFormat="1" applyFont="1" applyFill="1" applyBorder="1" applyAlignment="1">
      <alignment horizontal="center" vertical="center"/>
    </xf>
    <xf numFmtId="20" fontId="15" fillId="3" borderId="22" xfId="0" applyNumberFormat="1" applyFont="1" applyFill="1" applyBorder="1" applyAlignment="1">
      <alignment horizontal="center" vertical="center"/>
    </xf>
    <xf numFmtId="20" fontId="15" fillId="3" borderId="23" xfId="0" applyNumberFormat="1" applyFont="1" applyFill="1" applyBorder="1" applyAlignment="1">
      <alignment horizontal="center" vertical="center"/>
    </xf>
    <xf numFmtId="2" fontId="15" fillId="3" borderId="23" xfId="0" applyNumberFormat="1" applyFont="1" applyFill="1" applyBorder="1" applyAlignment="1">
      <alignment horizontal="center" vertical="center"/>
    </xf>
    <xf numFmtId="176" fontId="22" fillId="3" borderId="12" xfId="0" applyNumberFormat="1" applyFont="1" applyFill="1" applyBorder="1" applyAlignment="1">
      <alignment horizontal="center" vertical="center"/>
    </xf>
    <xf numFmtId="177" fontId="22" fillId="3" borderId="21" xfId="0" applyNumberFormat="1" applyFont="1" applyFill="1" applyBorder="1" applyAlignment="1">
      <alignment horizontal="center" vertical="center"/>
    </xf>
    <xf numFmtId="177" fontId="15" fillId="3" borderId="18" xfId="0" applyNumberFormat="1" applyFont="1" applyFill="1" applyBorder="1" applyAlignment="1">
      <alignment horizontal="center" vertical="center"/>
    </xf>
    <xf numFmtId="20" fontId="15" fillId="3" borderId="27" xfId="0" applyNumberFormat="1" applyFont="1" applyFill="1" applyBorder="1" applyAlignment="1">
      <alignment horizontal="center" vertical="center"/>
    </xf>
    <xf numFmtId="20" fontId="15" fillId="3" borderId="28" xfId="0" applyNumberFormat="1" applyFont="1" applyFill="1" applyBorder="1" applyAlignment="1">
      <alignment horizontal="center" vertical="center"/>
    </xf>
    <xf numFmtId="2" fontId="15" fillId="3" borderId="29" xfId="0" applyNumberFormat="1" applyFont="1" applyFill="1" applyBorder="1" applyAlignment="1">
      <alignment horizontal="center" vertical="center"/>
    </xf>
    <xf numFmtId="2" fontId="15" fillId="3" borderId="28" xfId="0" applyNumberFormat="1" applyFont="1" applyFill="1" applyBorder="1" applyAlignment="1">
      <alignment horizontal="center" vertical="center"/>
    </xf>
    <xf numFmtId="176" fontId="23" fillId="3" borderId="12" xfId="0" applyNumberFormat="1" applyFont="1" applyFill="1" applyBorder="1" applyAlignment="1">
      <alignment horizontal="center" vertical="center"/>
    </xf>
    <xf numFmtId="177" fontId="23" fillId="3" borderId="2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0" fontId="23" fillId="3" borderId="22" xfId="0" applyNumberFormat="1" applyFont="1" applyFill="1" applyBorder="1" applyAlignment="1">
      <alignment horizontal="center" vertical="center"/>
    </xf>
    <xf numFmtId="20" fontId="23" fillId="3" borderId="23" xfId="0" applyNumberFormat="1" applyFont="1" applyFill="1" applyBorder="1" applyAlignment="1">
      <alignment horizontal="center" vertical="center"/>
    </xf>
    <xf numFmtId="2" fontId="23" fillId="3" borderId="14" xfId="0" applyNumberFormat="1" applyFont="1" applyFill="1" applyBorder="1" applyAlignment="1">
      <alignment horizontal="center" vertical="center"/>
    </xf>
    <xf numFmtId="2" fontId="23" fillId="3" borderId="2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2" fillId="3" borderId="14" xfId="0" applyNumberFormat="1" applyFont="1" applyFill="1" applyBorder="1" applyAlignment="1">
      <alignment horizontal="center" vertical="center"/>
    </xf>
    <xf numFmtId="20" fontId="22" fillId="3" borderId="22" xfId="0" applyNumberFormat="1" applyFont="1" applyFill="1" applyBorder="1" applyAlignment="1">
      <alignment horizontal="center" vertical="center"/>
    </xf>
    <xf numFmtId="20" fontId="22" fillId="3" borderId="23" xfId="0" applyNumberFormat="1" applyFont="1" applyFill="1" applyBorder="1" applyAlignment="1">
      <alignment horizontal="center" vertical="center"/>
    </xf>
    <xf numFmtId="2" fontId="24" fillId="3" borderId="13" xfId="0" applyNumberFormat="1" applyFont="1" applyFill="1" applyBorder="1" applyAlignment="1">
      <alignment horizontal="center" vertical="center"/>
    </xf>
    <xf numFmtId="2" fontId="15" fillId="3" borderId="13" xfId="0" applyNumberFormat="1" applyFont="1" applyFill="1" applyBorder="1" applyAlignment="1">
      <alignment horizontal="center" vertical="center"/>
    </xf>
    <xf numFmtId="2" fontId="29" fillId="3" borderId="13" xfId="0" applyNumberFormat="1" applyFont="1" applyFill="1" applyBorder="1" applyAlignment="1">
      <alignment vertical="center"/>
    </xf>
    <xf numFmtId="176" fontId="31" fillId="3" borderId="12" xfId="0" applyNumberFormat="1" applyFont="1" applyFill="1" applyBorder="1" applyAlignment="1">
      <alignment horizontal="center" vertical="center"/>
    </xf>
    <xf numFmtId="177" fontId="31" fillId="3" borderId="21" xfId="0" applyNumberFormat="1" applyFont="1" applyFill="1" applyBorder="1" applyAlignment="1">
      <alignment horizontal="center" vertical="center"/>
    </xf>
    <xf numFmtId="20" fontId="31" fillId="3" borderId="22" xfId="0" applyNumberFormat="1" applyFont="1" applyFill="1" applyBorder="1" applyAlignment="1">
      <alignment horizontal="center" vertical="center"/>
    </xf>
    <xf numFmtId="20" fontId="31" fillId="3" borderId="23" xfId="0" applyNumberFormat="1" applyFont="1" applyFill="1" applyBorder="1" applyAlignment="1">
      <alignment horizontal="center" vertical="center"/>
    </xf>
    <xf numFmtId="2" fontId="31" fillId="3" borderId="14" xfId="0" applyNumberFormat="1" applyFont="1" applyFill="1" applyBorder="1" applyAlignment="1">
      <alignment horizontal="center" vertical="center"/>
    </xf>
    <xf numFmtId="2" fontId="30" fillId="3" borderId="13" xfId="0" applyNumberFormat="1" applyFont="1" applyFill="1" applyBorder="1" applyAlignment="1">
      <alignment vertical="center"/>
    </xf>
    <xf numFmtId="2" fontId="22" fillId="3" borderId="23" xfId="0" applyNumberFormat="1" applyFont="1" applyFill="1" applyBorder="1" applyAlignment="1">
      <alignment horizontal="center" vertical="center"/>
    </xf>
    <xf numFmtId="2" fontId="27" fillId="3" borderId="14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2" fontId="24" fillId="3" borderId="48" xfId="0" applyNumberFormat="1" applyFont="1" applyFill="1" applyBorder="1" applyAlignment="1">
      <alignment horizontal="center" vertical="center"/>
    </xf>
    <xf numFmtId="2" fontId="15" fillId="3" borderId="49" xfId="0" applyNumberFormat="1" applyFont="1" applyFill="1" applyBorder="1" applyAlignment="1">
      <alignment horizontal="center" vertical="center"/>
    </xf>
    <xf numFmtId="2" fontId="22" fillId="3" borderId="13" xfId="0" applyNumberFormat="1" applyFont="1" applyFill="1" applyBorder="1" applyAlignment="1">
      <alignment horizontal="center" vertical="center"/>
    </xf>
    <xf numFmtId="2" fontId="22" fillId="3" borderId="50" xfId="0" applyNumberFormat="1" applyFont="1" applyFill="1" applyBorder="1" applyAlignment="1">
      <alignment horizontal="center" vertical="center"/>
    </xf>
    <xf numFmtId="2" fontId="24" fillId="3" borderId="15" xfId="0" applyNumberFormat="1" applyFont="1" applyFill="1" applyBorder="1" applyAlignment="1">
      <alignment vertical="center"/>
    </xf>
    <xf numFmtId="2" fontId="24" fillId="3" borderId="48" xfId="0" applyNumberFormat="1" applyFont="1" applyFill="1" applyBorder="1" applyAlignment="1">
      <alignment vertical="center"/>
    </xf>
    <xf numFmtId="2" fontId="2" fillId="3" borderId="14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2" fontId="15" fillId="3" borderId="51" xfId="0" applyNumberFormat="1" applyFont="1" applyFill="1" applyBorder="1" applyAlignment="1">
      <alignment horizontal="center" vertical="center"/>
    </xf>
    <xf numFmtId="2" fontId="15" fillId="3" borderId="35" xfId="0" applyNumberFormat="1" applyFont="1" applyFill="1" applyBorder="1" applyAlignment="1">
      <alignment horizontal="center" vertical="center"/>
    </xf>
    <xf numFmtId="2" fontId="15" fillId="3" borderId="36" xfId="0" applyNumberFormat="1" applyFont="1" applyFill="1" applyBorder="1" applyAlignment="1">
      <alignment horizontal="center" vertical="center"/>
    </xf>
    <xf numFmtId="2" fontId="24" fillId="3" borderId="14" xfId="0" applyNumberFormat="1" applyFont="1" applyFill="1" applyBorder="1" applyAlignment="1">
      <alignment horizontal="center" vertical="center"/>
    </xf>
    <xf numFmtId="2" fontId="24" fillId="3" borderId="15" xfId="0" applyNumberFormat="1" applyFont="1" applyFill="1" applyBorder="1" applyAlignment="1">
      <alignment horizontal="center" vertical="center"/>
    </xf>
    <xf numFmtId="2" fontId="24" fillId="3" borderId="4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0" fillId="3" borderId="30" xfId="0" applyNumberFormat="1" applyFont="1" applyFill="1" applyBorder="1" applyAlignment="1">
      <alignment horizontal="center" vertical="center"/>
    </xf>
    <xf numFmtId="2" fontId="2" fillId="3" borderId="30" xfId="0" applyNumberFormat="1" applyFont="1" applyFill="1" applyBorder="1" applyAlignment="1">
      <alignment horizontal="center" vertical="center"/>
    </xf>
    <xf numFmtId="2" fontId="2" fillId="3" borderId="46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2" fontId="15" fillId="3" borderId="14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55" fontId="10" fillId="2" borderId="1" xfId="0" applyNumberFormat="1" applyFont="1" applyFill="1" applyBorder="1" applyAlignment="1">
      <alignment horizontal="center" vertical="center" shrinkToFit="1"/>
    </xf>
    <xf numFmtId="55" fontId="10" fillId="2" borderId="2" xfId="0" applyNumberFormat="1" applyFont="1" applyFill="1" applyBorder="1" applyAlignment="1">
      <alignment horizontal="center" vertical="center" shrinkToFit="1"/>
    </xf>
    <xf numFmtId="55" fontId="10" fillId="2" borderId="4" xfId="0" applyNumberFormat="1" applyFont="1" applyFill="1" applyBorder="1" applyAlignment="1">
      <alignment horizontal="center" vertical="center" shrinkToFit="1"/>
    </xf>
    <xf numFmtId="2" fontId="27" fillId="3" borderId="14" xfId="0" applyNumberFormat="1" applyFont="1" applyFill="1" applyBorder="1" applyAlignment="1">
      <alignment horizontal="center" vertical="center"/>
    </xf>
    <xf numFmtId="2" fontId="27" fillId="3" borderId="48" xfId="0" applyNumberFormat="1" applyFon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15" fillId="3" borderId="16" xfId="0" applyNumberFormat="1" applyFont="1" applyFill="1" applyBorder="1" applyAlignment="1">
      <alignment horizontal="center" vertical="center"/>
    </xf>
    <xf numFmtId="2" fontId="17" fillId="3" borderId="2" xfId="0" applyNumberFormat="1" applyFont="1" applyFill="1" applyBorder="1" applyAlignment="1">
      <alignment horizontal="center" vertical="center"/>
    </xf>
    <xf numFmtId="2" fontId="17" fillId="3" borderId="4" xfId="0" applyNumberFormat="1" applyFont="1" applyFill="1" applyBorder="1" applyAlignment="1">
      <alignment horizontal="center" vertical="center"/>
    </xf>
    <xf numFmtId="2" fontId="17" fillId="3" borderId="42" xfId="0" applyNumberFormat="1" applyFont="1" applyFill="1" applyBorder="1" applyAlignment="1">
      <alignment horizontal="center" vertical="center"/>
    </xf>
    <xf numFmtId="2" fontId="17" fillId="3" borderId="0" xfId="0" applyNumberFormat="1" applyFont="1" applyFill="1" applyAlignment="1">
      <alignment horizontal="center" vertical="center"/>
    </xf>
    <xf numFmtId="2" fontId="17" fillId="3" borderId="43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2" fontId="23" fillId="3" borderId="15" xfId="0" applyNumberFormat="1" applyFont="1" applyFill="1" applyBorder="1" applyAlignment="1">
      <alignment horizontal="center" vertical="center"/>
    </xf>
    <xf numFmtId="2" fontId="15" fillId="3" borderId="15" xfId="0" applyNumberFormat="1" applyFont="1" applyFill="1" applyBorder="1" applyAlignment="1">
      <alignment horizontal="center" vertical="center"/>
    </xf>
    <xf numFmtId="2" fontId="15" fillId="3" borderId="22" xfId="0" applyNumberFormat="1" applyFont="1" applyFill="1" applyBorder="1" applyAlignment="1">
      <alignment horizontal="center" vertical="center"/>
    </xf>
    <xf numFmtId="2" fontId="2" fillId="3" borderId="4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33" xfId="0" applyFont="1" applyBorder="1" applyAlignment="1">
      <alignment horizontal="left" vertical="center"/>
    </xf>
    <xf numFmtId="2" fontId="14" fillId="3" borderId="45" xfId="0" applyNumberFormat="1" applyFont="1" applyFill="1" applyBorder="1" applyAlignment="1">
      <alignment horizontal="center" vertical="center"/>
    </xf>
    <xf numFmtId="2" fontId="18" fillId="3" borderId="47" xfId="0" applyNumberFormat="1" applyFont="1" applyFill="1" applyBorder="1" applyAlignment="1">
      <alignment horizontal="center" vertical="center"/>
    </xf>
    <xf numFmtId="2" fontId="2" fillId="3" borderId="47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2" fontId="15" fillId="3" borderId="52" xfId="0" applyNumberFormat="1" applyFont="1" applyFill="1" applyBorder="1" applyAlignment="1">
      <alignment horizontal="center" vertical="center"/>
    </xf>
    <xf numFmtId="2" fontId="15" fillId="3" borderId="26" xfId="0" applyNumberFormat="1" applyFont="1" applyFill="1" applyBorder="1" applyAlignment="1">
      <alignment horizontal="center" vertical="center"/>
    </xf>
    <xf numFmtId="2" fontId="21" fillId="3" borderId="14" xfId="0" applyNumberFormat="1" applyFont="1" applyFill="1" applyBorder="1" applyAlignment="1">
      <alignment horizontal="center" vertical="center"/>
    </xf>
    <xf numFmtId="2" fontId="19" fillId="3" borderId="13" xfId="0" applyNumberFormat="1" applyFont="1" applyFill="1" applyBorder="1" applyAlignment="1">
      <alignment horizontal="center" vertical="center"/>
    </xf>
    <xf numFmtId="2" fontId="27" fillId="3" borderId="24" xfId="0" applyNumberFormat="1" applyFont="1" applyFill="1" applyBorder="1" applyAlignment="1">
      <alignment horizontal="center" vertical="center"/>
    </xf>
    <xf numFmtId="2" fontId="19" fillId="3" borderId="53" xfId="0" applyNumberFormat="1" applyFont="1" applyFill="1" applyBorder="1" applyAlignment="1">
      <alignment horizontal="center" vertical="center"/>
    </xf>
    <xf numFmtId="2" fontId="23" fillId="3" borderId="35" xfId="0" applyNumberFormat="1" applyFont="1" applyFill="1" applyBorder="1" applyAlignment="1">
      <alignment horizontal="center" vertical="center"/>
    </xf>
    <xf numFmtId="2" fontId="23" fillId="3" borderId="41" xfId="0" applyNumberFormat="1" applyFont="1" applyFill="1" applyBorder="1" applyAlignment="1">
      <alignment horizontal="center" vertical="center"/>
    </xf>
    <xf numFmtId="2" fontId="19" fillId="3" borderId="2" xfId="0" applyNumberFormat="1" applyFont="1" applyFill="1" applyBorder="1" applyAlignment="1">
      <alignment vertical="center"/>
    </xf>
    <xf numFmtId="2" fontId="19" fillId="3" borderId="4" xfId="0" applyNumberFormat="1" applyFont="1" applyFill="1" applyBorder="1" applyAlignment="1">
      <alignment vertical="center"/>
    </xf>
    <xf numFmtId="2" fontId="19" fillId="3" borderId="42" xfId="0" applyNumberFormat="1" applyFont="1" applyFill="1" applyBorder="1" applyAlignment="1">
      <alignment vertical="center"/>
    </xf>
    <xf numFmtId="2" fontId="19" fillId="3" borderId="0" xfId="0" applyNumberFormat="1" applyFont="1" applyFill="1" applyBorder="1" applyAlignment="1">
      <alignment vertical="center"/>
    </xf>
    <xf numFmtId="2" fontId="19" fillId="3" borderId="43" xfId="0" applyNumberFormat="1" applyFont="1" applyFill="1" applyBorder="1" applyAlignment="1">
      <alignment vertical="center"/>
    </xf>
    <xf numFmtId="2" fontId="19" fillId="3" borderId="5" xfId="0" applyNumberFormat="1" applyFont="1" applyFill="1" applyBorder="1" applyAlignment="1">
      <alignment vertical="center"/>
    </xf>
    <xf numFmtId="2" fontId="19" fillId="3" borderId="6" xfId="0" applyNumberFormat="1" applyFont="1" applyFill="1" applyBorder="1" applyAlignment="1">
      <alignment vertical="center"/>
    </xf>
    <xf numFmtId="2" fontId="19" fillId="3" borderId="8" xfId="0" applyNumberFormat="1" applyFont="1" applyFill="1" applyBorder="1" applyAlignment="1">
      <alignment vertical="center"/>
    </xf>
    <xf numFmtId="2" fontId="34" fillId="3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shrinkToFit="1"/>
    </xf>
    <xf numFmtId="0" fontId="5" fillId="2" borderId="39" xfId="0" applyFont="1" applyFill="1" applyBorder="1" applyAlignment="1">
      <alignment vertical="center" shrinkToFit="1"/>
    </xf>
    <xf numFmtId="2" fontId="27" fillId="3" borderId="15" xfId="0" applyNumberFormat="1" applyFont="1" applyFill="1" applyBorder="1" applyAlignment="1">
      <alignment horizontal="center" vertical="center"/>
    </xf>
    <xf numFmtId="2" fontId="27" fillId="3" borderId="16" xfId="0" applyNumberFormat="1" applyFont="1" applyFill="1" applyBorder="1" applyAlignment="1">
      <alignment horizontal="center" vertical="center"/>
    </xf>
    <xf numFmtId="2" fontId="23" fillId="3" borderId="48" xfId="0" applyNumberFormat="1" applyFont="1" applyFill="1" applyBorder="1" applyAlignment="1">
      <alignment horizontal="center" vertical="center"/>
    </xf>
    <xf numFmtId="2" fontId="27" fillId="3" borderId="13" xfId="0" applyNumberFormat="1" applyFont="1" applyFill="1" applyBorder="1" applyAlignment="1">
      <alignment vertical="center"/>
    </xf>
    <xf numFmtId="2" fontId="27" fillId="3" borderId="14" xfId="0" applyNumberFormat="1" applyFont="1" applyFill="1" applyBorder="1" applyAlignment="1">
      <alignment vertical="center"/>
    </xf>
    <xf numFmtId="2" fontId="22" fillId="3" borderId="14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uing-pc\f\20_&#32102;&#19982;\10_&#21220;&#24608;\14_&#23731;&#30707;&#38651;&#27671;\&#9734;&#23731;&#30707;&#38651;&#27671;&#35531;&#27714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uing-pc\f\&#21220;&#24608;\&#23731;&#30707;&#38651;&#27671;\&#8545;&#26399;\2008&#24180;05&#26376;\014_&#38598;&#35336;&#65288;&#22823;&#23665;&#35910;&#33104;&#65289;_200805&#26376;&#2099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uing-pc\f\Users\&#26481;&#23665;&#27915;&#23376;\Documents\My%20eBooks\&#26126;&#27835;\&#35531;&#27714;&#38306;&#20418;\&#26126;&#27835;&#12468;&#12512;&#35531;&#27714;&#26360;(&#27966;&#36963;&#65289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uing-pc\f\Users\&#26481;&#23665;&#27915;&#23376;\Documents\My%20eBooks\&#12473;&#12522;&#12540;&#12456;&#12473;\&#12473;&#12522;&#12540;&#12456;&#12473;&#35531;&#27714;&#26360;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×④本社(巻線）"/>
      <sheetName val="×④巻線勤怠"/>
      <sheetName val="×⑥本社(平面研磨)"/>
      <sheetName val="×⑥平面研磨勤怠"/>
      <sheetName val="×⑦本社(電極）"/>
      <sheetName val="×⑦電極勤怠"/>
      <sheetName val="×⑨本社(ＮＣ研磨)"/>
      <sheetName val="×⑨ＮＣ研磨勤怠"/>
      <sheetName val="⑤本社(フィラメント）"/>
      <sheetName val="⑤フィラメント勤怠 "/>
      <sheetName val="⑧本社(ＴＩＧ)"/>
      <sheetName val="⑧ＴＩＧ勤怠"/>
      <sheetName val="休業手当内訳 ；途中締日 (NEW)"/>
      <sheetName val="入力用勤怠"/>
      <sheetName val="請求明細書"/>
      <sheetName val="合計表"/>
      <sheetName val="経費帳"/>
      <sheetName val="タイムシート"/>
      <sheetName val="タイムシート (色なし)"/>
    </sheetNames>
    <sheetDataSet>
      <sheetData sheetId="0">
        <row r="3">
          <cell r="A3" t="str">
            <v>岳石電気㈱（NＣ研磨作業及び補助作業、その他付帯業務）</v>
          </cell>
        </row>
        <row r="4">
          <cell r="A4"/>
        </row>
        <row r="5">
          <cell r="A5"/>
        </row>
        <row r="6">
          <cell r="A6"/>
        </row>
        <row r="7">
          <cell r="A7"/>
        </row>
        <row r="8">
          <cell r="A8"/>
        </row>
        <row r="9">
          <cell r="A9"/>
        </row>
        <row r="10">
          <cell r="A10"/>
        </row>
        <row r="13">
          <cell r="A13" t="str">
            <v>岳石電気㈱（検査1　フィラメント長物系顧客製品の組立、検査作業、その他付帯業務）</v>
          </cell>
        </row>
        <row r="14">
          <cell r="A14" t="str">
            <v>岩本　スミレ</v>
          </cell>
        </row>
        <row r="15">
          <cell r="A15"/>
        </row>
        <row r="16">
          <cell r="A16"/>
        </row>
        <row r="17">
          <cell r="A17"/>
        </row>
        <row r="18">
          <cell r="A18"/>
        </row>
        <row r="19">
          <cell r="A19"/>
        </row>
        <row r="20">
          <cell r="A20"/>
        </row>
        <row r="21">
          <cell r="A21"/>
        </row>
        <row r="23">
          <cell r="A23" t="str">
            <v>岳石電気㈱(巻線Ｇ　各種線材加工、その他付帯業務）</v>
          </cell>
        </row>
        <row r="24">
          <cell r="A24"/>
        </row>
        <row r="25">
          <cell r="A25"/>
        </row>
        <row r="26">
          <cell r="A26"/>
        </row>
        <row r="27">
          <cell r="A27"/>
        </row>
        <row r="28">
          <cell r="A28"/>
        </row>
        <row r="29">
          <cell r="A29"/>
        </row>
        <row r="30">
          <cell r="A30"/>
        </row>
        <row r="31">
          <cell r="A31"/>
        </row>
        <row r="33">
          <cell r="A33" t="str">
            <v>岳石電気㈱（電極の組立、検査作業、その他付随作業）</v>
          </cell>
        </row>
        <row r="34">
          <cell r="A34"/>
        </row>
        <row r="35">
          <cell r="A35"/>
        </row>
        <row r="36">
          <cell r="A36"/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/>
        </row>
        <row r="43">
          <cell r="A43" t="str">
            <v>岳石電気㈱(切削作業、その他付随作業）</v>
          </cell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49">
          <cell r="A49"/>
        </row>
        <row r="50">
          <cell r="A50"/>
        </row>
        <row r="53">
          <cell r="A53" t="str">
            <v>岳石電気㈱(溶融Ｇ　溶融溶接加工及びヒーターの組立作業、その他付帯業務）</v>
          </cell>
        </row>
        <row r="54">
          <cell r="A54" t="str">
            <v>ソレス　スーサン</v>
          </cell>
        </row>
        <row r="55">
          <cell r="A55" t="str">
            <v>村越　弘幸</v>
          </cell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0">
          <cell r="A60"/>
        </row>
        <row r="73">
          <cell r="A73" t="str">
            <v>退職者</v>
          </cell>
        </row>
        <row r="74">
          <cell r="A74" t="str">
            <v>本多実</v>
          </cell>
        </row>
        <row r="75">
          <cell r="A75" t="str">
            <v>津野竹見</v>
          </cell>
        </row>
        <row r="76">
          <cell r="A76" t="str">
            <v>仲村ナオミ</v>
          </cell>
        </row>
        <row r="77">
          <cell r="A77" t="str">
            <v>秋山喜久男</v>
          </cell>
        </row>
        <row r="78">
          <cell r="A78" t="str">
            <v>照屋ヤシラ</v>
          </cell>
        </row>
        <row r="79">
          <cell r="A79" t="str">
            <v>タクダカルラ</v>
          </cell>
        </row>
        <row r="80">
          <cell r="A80" t="str">
            <v>長木　サラ</v>
          </cell>
        </row>
        <row r="81">
          <cell r="A81" t="str">
            <v>砥綿　広美</v>
          </cell>
        </row>
        <row r="82">
          <cell r="A82" t="str">
            <v>具志堅　グロリア</v>
          </cell>
        </row>
        <row r="83">
          <cell r="A83" t="str">
            <v>ノノヤマ　ダヤネ</v>
          </cell>
        </row>
        <row r="84">
          <cell r="A84" t="str">
            <v>一ツ石　パトリシア</v>
          </cell>
        </row>
        <row r="85">
          <cell r="A85" t="str">
            <v>藤本　ルス</v>
          </cell>
        </row>
        <row r="86">
          <cell r="A86" t="str">
            <v>源河　秋子</v>
          </cell>
        </row>
        <row r="87">
          <cell r="A87" t="str">
            <v>井戸　和子</v>
          </cell>
        </row>
        <row r="88">
          <cell r="A88" t="str">
            <v>比嘉　愛子</v>
          </cell>
        </row>
        <row r="89">
          <cell r="A89" t="str">
            <v>ヤギ　ナタリ</v>
          </cell>
        </row>
        <row r="90">
          <cell r="A90" t="str">
            <v>松本　恵</v>
          </cell>
        </row>
        <row r="91">
          <cell r="A91" t="str">
            <v>ティッパーストティサワン</v>
          </cell>
        </row>
        <row r="92">
          <cell r="A92" t="str">
            <v>アゲナアンナ</v>
          </cell>
        </row>
        <row r="93">
          <cell r="A93" t="str">
            <v>浦野　アパレシダ</v>
          </cell>
        </row>
        <row r="94">
          <cell r="A94" t="str">
            <v>ロバトン　レオン　ホルヘ</v>
          </cell>
        </row>
        <row r="95">
          <cell r="A95" t="str">
            <v>大山　浩</v>
          </cell>
        </row>
        <row r="96">
          <cell r="A96" t="str">
            <v>平川アンジェリカ</v>
          </cell>
        </row>
        <row r="97">
          <cell r="A97" t="str">
            <v>アビラ　カルラ</v>
          </cell>
        </row>
        <row r="98">
          <cell r="A98" t="str">
            <v>オオシロ　ピネド　ファビオラ</v>
          </cell>
        </row>
        <row r="99">
          <cell r="A99" t="str">
            <v>ウ　ヤピン</v>
          </cell>
        </row>
        <row r="100">
          <cell r="A100" t="str">
            <v>ロペス　エリアナ</v>
          </cell>
        </row>
      </sheetData>
      <sheetData sheetId="1"/>
      <sheetData sheetId="2"/>
      <sheetData sheetId="3"/>
      <sheetData sheetId="4">
        <row r="6">
          <cell r="B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勤務表"/>
      <sheetName val="勤怠集計表"/>
      <sheetName val="請求明細書"/>
      <sheetName val="給与入力用"/>
      <sheetName val="経費帳"/>
    </sheetNames>
    <sheetDataSet>
      <sheetData sheetId="0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"/>
      <sheetName val="ブランケット"/>
      <sheetName val="ロール"/>
      <sheetName val="技術"/>
      <sheetName val="電気"/>
      <sheetName val="ＰＬ"/>
      <sheetName val="ロール②"/>
      <sheetName val="勤怠"/>
      <sheetName val="勤怠 (2)"/>
      <sheetName val="請求書 "/>
      <sheetName val="出勤簿"/>
      <sheetName val="経費帳"/>
    </sheetNames>
    <sheetDataSet>
      <sheetData sheetId="0">
        <row r="5">
          <cell r="I5" t="str">
            <v>クエラルオスカル</v>
          </cell>
        </row>
        <row r="6">
          <cell r="I6" t="str">
            <v>外間ヨシノブ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31">
          <cell r="H31" t="str">
            <v>電気</v>
          </cell>
          <cell r="I31" t="str">
            <v>日勤</v>
          </cell>
        </row>
        <row r="32">
          <cell r="H32" t="str">
            <v>技術</v>
          </cell>
          <cell r="I32" t="str">
            <v>日勤</v>
          </cell>
        </row>
        <row r="33">
          <cell r="H33" t="str">
            <v>ブレーダー</v>
          </cell>
          <cell r="I33" t="str">
            <v>3-2（3直2交替）</v>
          </cell>
        </row>
        <row r="34">
          <cell r="H34" t="str">
            <v>ＰＬ</v>
          </cell>
          <cell r="I34" t="str">
            <v>3-2（3直2交替）</v>
          </cell>
        </row>
        <row r="35">
          <cell r="H35">
            <v>0</v>
          </cell>
          <cell r="I35" t="str">
            <v>昼夜勤</v>
          </cell>
        </row>
        <row r="36">
          <cell r="H36" t="str">
            <v>ロール</v>
          </cell>
          <cell r="I36" t="str">
            <v>3-3（3直3交替）</v>
          </cell>
        </row>
        <row r="37">
          <cell r="H37">
            <v>0</v>
          </cell>
          <cell r="I37">
            <v>0</v>
          </cell>
        </row>
        <row r="41">
          <cell r="I41">
            <v>1250</v>
          </cell>
        </row>
        <row r="42">
          <cell r="I42">
            <v>1430</v>
          </cell>
        </row>
        <row r="43">
          <cell r="I43">
            <v>1580</v>
          </cell>
        </row>
        <row r="44">
          <cell r="I44">
            <v>1750</v>
          </cell>
        </row>
        <row r="45">
          <cell r="I45">
            <v>1850</v>
          </cell>
        </row>
        <row r="46">
          <cell r="I46">
            <v>0</v>
          </cell>
        </row>
        <row r="51">
          <cell r="I51" t="str">
            <v>印刷機材製造</v>
          </cell>
        </row>
        <row r="52">
          <cell r="I52" t="str">
            <v>ロール部品製造</v>
          </cell>
        </row>
        <row r="53">
          <cell r="I53" t="str">
            <v>技術統括事業部</v>
          </cell>
        </row>
        <row r="54">
          <cell r="I54" t="str">
            <v>アファトラップ製造</v>
          </cell>
        </row>
        <row r="55">
          <cell r="I55" t="str">
            <v>電気部品製造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勤簿"/>
      <sheetName val="入力用勤怠"/>
      <sheetName val="勤怠"/>
      <sheetName val="集計"/>
      <sheetName val="請求書"/>
      <sheetName val="経費帳"/>
      <sheetName val="Sheet1"/>
      <sheetName val="Sheet2"/>
      <sheetName val="保証分"/>
    </sheetNames>
    <sheetDataSet>
      <sheetData sheetId="0">
        <row r="1">
          <cell r="D1">
            <v>9</v>
          </cell>
        </row>
        <row r="22">
          <cell r="A22">
            <v>0</v>
          </cell>
        </row>
        <row r="23">
          <cell r="A23" t="str">
            <v>山崎　敏美</v>
          </cell>
        </row>
        <row r="24">
          <cell r="A24">
            <v>0</v>
          </cell>
        </row>
        <row r="25">
          <cell r="A25" t="str">
            <v xml:space="preserve">山崎　幸枝 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7421-EDAC-4C2A-A3DF-0F1FFD841931}">
  <dimension ref="A1:X78"/>
  <sheetViews>
    <sheetView tabSelected="1" zoomScale="89" zoomScaleNormal="89" zoomScaleSheetLayoutView="89" workbookViewId="0">
      <selection activeCell="W2" sqref="W2"/>
    </sheetView>
  </sheetViews>
  <sheetFormatPr defaultRowHeight="13.5"/>
  <cols>
    <col min="1" max="1" width="2" style="1" customWidth="1"/>
    <col min="2" max="2" width="9.25" style="1" bestFit="1" customWidth="1"/>
    <col min="3" max="19" width="5.625" style="1" customWidth="1"/>
    <col min="20" max="16384" width="9" style="2"/>
  </cols>
  <sheetData>
    <row r="1" spans="2:19" ht="23.25" customHeight="1">
      <c r="B1" s="100">
        <v>46054</v>
      </c>
      <c r="C1" s="101"/>
      <c r="D1" s="101"/>
      <c r="E1" s="101"/>
      <c r="F1" s="102"/>
      <c r="G1" s="89" t="s">
        <v>2</v>
      </c>
      <c r="H1" s="90"/>
      <c r="I1" s="90"/>
      <c r="J1" s="90"/>
      <c r="K1" s="90"/>
      <c r="L1" s="90"/>
      <c r="M1" s="91"/>
      <c r="N1" s="95" t="s">
        <v>26</v>
      </c>
      <c r="O1" s="171" t="s">
        <v>43</v>
      </c>
      <c r="P1" s="172"/>
      <c r="Q1" s="172"/>
      <c r="R1" s="172"/>
      <c r="S1" s="173"/>
    </row>
    <row r="2" spans="2:19" ht="23.25" customHeight="1" thickBot="1">
      <c r="B2" s="86" t="s">
        <v>12</v>
      </c>
      <c r="C2" s="87"/>
      <c r="D2" s="87"/>
      <c r="E2" s="87"/>
      <c r="F2" s="88"/>
      <c r="G2" s="92"/>
      <c r="H2" s="93"/>
      <c r="I2" s="93"/>
      <c r="J2" s="93"/>
      <c r="K2" s="93"/>
      <c r="L2" s="93"/>
      <c r="M2" s="94"/>
      <c r="N2" s="96"/>
      <c r="O2" s="174"/>
      <c r="P2" s="175"/>
      <c r="Q2" s="175"/>
      <c r="R2" s="175"/>
      <c r="S2" s="176"/>
    </row>
    <row r="3" spans="2:19" ht="14.25" thickBot="1"/>
    <row r="4" spans="2:19" ht="15" customHeight="1">
      <c r="B4" s="69" t="s">
        <v>23</v>
      </c>
      <c r="C4" s="70"/>
      <c r="D4" s="70"/>
      <c r="E4" s="71" t="s">
        <v>28</v>
      </c>
      <c r="F4" s="70"/>
      <c r="G4" s="70"/>
      <c r="H4" s="70"/>
      <c r="I4" s="70"/>
      <c r="J4" s="70" t="s">
        <v>5</v>
      </c>
      <c r="K4" s="70"/>
      <c r="L4" s="70"/>
      <c r="M4" s="72" t="s">
        <v>27</v>
      </c>
      <c r="N4" s="73"/>
      <c r="O4" s="73"/>
      <c r="P4" s="73"/>
      <c r="Q4" s="73"/>
      <c r="R4" s="73"/>
      <c r="S4" s="74"/>
    </row>
    <row r="5" spans="2:19" ht="15" customHeight="1" thickBot="1">
      <c r="B5" s="64" t="s">
        <v>6</v>
      </c>
      <c r="C5" s="65"/>
      <c r="D5" s="65"/>
      <c r="E5" s="66" t="s">
        <v>13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8"/>
    </row>
    <row r="6" spans="2:19" ht="14.25" thickBot="1"/>
    <row r="7" spans="2:19" ht="20.45" customHeight="1" thickBot="1">
      <c r="B7" s="3" t="s">
        <v>0</v>
      </c>
      <c r="C7" s="4" t="s">
        <v>1</v>
      </c>
      <c r="D7" s="98" t="s">
        <v>7</v>
      </c>
      <c r="E7" s="99"/>
      <c r="F7" s="99" t="s">
        <v>8</v>
      </c>
      <c r="G7" s="99"/>
      <c r="H7" s="118" t="s">
        <v>17</v>
      </c>
      <c r="I7" s="119"/>
      <c r="J7" s="119"/>
      <c r="K7" s="120"/>
      <c r="L7" s="163"/>
      <c r="M7" s="164"/>
      <c r="N7" s="76"/>
      <c r="O7" s="77"/>
      <c r="P7" s="76"/>
      <c r="Q7" s="77"/>
      <c r="R7" s="76"/>
      <c r="S7" s="78"/>
    </row>
    <row r="8" spans="2:19" ht="20.45" customHeight="1">
      <c r="B8" s="18">
        <v>46054</v>
      </c>
      <c r="C8" s="19">
        <f>B8</f>
        <v>46054</v>
      </c>
      <c r="D8" s="34" t="s">
        <v>3</v>
      </c>
      <c r="E8" s="35"/>
      <c r="F8" s="33" t="s">
        <v>3</v>
      </c>
      <c r="G8" s="45" t="s">
        <v>31</v>
      </c>
      <c r="H8" s="60" t="s">
        <v>37</v>
      </c>
      <c r="I8" s="61"/>
      <c r="J8" s="61"/>
      <c r="K8" s="62"/>
      <c r="L8" s="105" t="s">
        <v>23</v>
      </c>
      <c r="M8" s="106"/>
      <c r="N8" s="106"/>
      <c r="O8" s="106"/>
      <c r="P8" s="106"/>
      <c r="Q8" s="106"/>
      <c r="R8" s="106"/>
      <c r="S8" s="107"/>
    </row>
    <row r="9" spans="2:19" ht="20.45" customHeight="1">
      <c r="B9" s="13">
        <f>B8+1</f>
        <v>46055</v>
      </c>
      <c r="C9" s="14">
        <f t="shared" ref="C9:C38" si="0">B9</f>
        <v>46055</v>
      </c>
      <c r="D9" s="15" t="s">
        <v>4</v>
      </c>
      <c r="E9" s="16"/>
      <c r="F9" s="12" t="s">
        <v>3</v>
      </c>
      <c r="G9" s="37"/>
      <c r="H9" s="168" t="s">
        <v>36</v>
      </c>
      <c r="I9" s="53"/>
      <c r="J9" s="36"/>
      <c r="K9" s="36"/>
      <c r="L9" s="108"/>
      <c r="M9" s="108"/>
      <c r="N9" s="108"/>
      <c r="O9" s="108"/>
      <c r="P9" s="108"/>
      <c r="Q9" s="108"/>
      <c r="R9" s="108"/>
      <c r="S9" s="109"/>
    </row>
    <row r="10" spans="2:19" ht="20.45" customHeight="1" thickBot="1">
      <c r="B10" s="13">
        <f t="shared" ref="B10:B38" si="1">B9+1</f>
        <v>46056</v>
      </c>
      <c r="C10" s="14">
        <f t="shared" si="0"/>
        <v>46056</v>
      </c>
      <c r="D10" s="15" t="s">
        <v>4</v>
      </c>
      <c r="E10" s="16"/>
      <c r="F10" s="12" t="s">
        <v>4</v>
      </c>
      <c r="G10" s="37" t="s">
        <v>32</v>
      </c>
      <c r="H10" s="44"/>
      <c r="I10" s="48"/>
      <c r="J10" s="36"/>
      <c r="K10" s="36"/>
      <c r="L10" s="110"/>
      <c r="M10" s="110"/>
      <c r="N10" s="110"/>
      <c r="O10" s="110"/>
      <c r="P10" s="110"/>
      <c r="Q10" s="110"/>
      <c r="R10" s="110"/>
      <c r="S10" s="111"/>
    </row>
    <row r="11" spans="2:19" ht="20.45" customHeight="1">
      <c r="B11" s="25">
        <f t="shared" si="1"/>
        <v>46057</v>
      </c>
      <c r="C11" s="26">
        <f t="shared" si="0"/>
        <v>46057</v>
      </c>
      <c r="D11" s="28" t="s">
        <v>4</v>
      </c>
      <c r="E11" s="29"/>
      <c r="F11" s="30" t="s">
        <v>4</v>
      </c>
      <c r="G11" s="146"/>
      <c r="H11" s="147"/>
      <c r="I11" s="47"/>
      <c r="J11" s="47"/>
      <c r="K11" s="47"/>
      <c r="L11" s="113" t="s">
        <v>25</v>
      </c>
      <c r="M11" s="113"/>
      <c r="N11" s="113"/>
      <c r="O11" s="113"/>
      <c r="P11" s="113"/>
      <c r="Q11" s="113"/>
      <c r="R11" s="113"/>
      <c r="S11" s="114"/>
    </row>
    <row r="12" spans="2:19" ht="20.45" customHeight="1">
      <c r="B12" s="13">
        <f t="shared" si="1"/>
        <v>46058</v>
      </c>
      <c r="C12" s="14">
        <f t="shared" si="0"/>
        <v>46058</v>
      </c>
      <c r="D12" s="15" t="s">
        <v>4</v>
      </c>
      <c r="E12" s="16"/>
      <c r="F12" s="12" t="s">
        <v>4</v>
      </c>
      <c r="G12" s="17"/>
      <c r="H12" s="44"/>
      <c r="I12" s="38"/>
      <c r="J12" s="38"/>
      <c r="K12" s="38"/>
      <c r="L12" s="115"/>
      <c r="M12" s="116"/>
      <c r="N12" s="116"/>
      <c r="O12" s="116"/>
      <c r="P12" s="116"/>
      <c r="Q12" s="116"/>
      <c r="R12" s="116"/>
      <c r="S12" s="117"/>
    </row>
    <row r="13" spans="2:19" ht="20.45" customHeight="1">
      <c r="B13" s="13">
        <f t="shared" si="1"/>
        <v>46059</v>
      </c>
      <c r="C13" s="14">
        <f t="shared" si="0"/>
        <v>46059</v>
      </c>
      <c r="D13" s="15" t="s">
        <v>4</v>
      </c>
      <c r="E13" s="16"/>
      <c r="F13" s="12" t="s">
        <v>4</v>
      </c>
      <c r="G13" s="37"/>
      <c r="H13" s="44"/>
      <c r="I13" s="38"/>
      <c r="J13" s="38"/>
      <c r="K13" s="38"/>
      <c r="L13" s="148" t="s">
        <v>38</v>
      </c>
      <c r="M13" s="55"/>
      <c r="N13" s="55"/>
      <c r="O13" s="55"/>
      <c r="P13" s="55"/>
      <c r="Q13" s="55"/>
      <c r="R13" s="55"/>
      <c r="S13" s="56"/>
    </row>
    <row r="14" spans="2:19" ht="20.45" customHeight="1">
      <c r="B14" s="13">
        <f t="shared" si="1"/>
        <v>46060</v>
      </c>
      <c r="C14" s="14">
        <f>B14</f>
        <v>46060</v>
      </c>
      <c r="D14" s="15" t="s">
        <v>4</v>
      </c>
      <c r="E14" s="16"/>
      <c r="F14" s="12" t="s">
        <v>4</v>
      </c>
      <c r="G14" s="17"/>
      <c r="H14" s="36"/>
      <c r="I14" s="36"/>
      <c r="J14" s="36"/>
      <c r="K14" s="36"/>
      <c r="L14" s="9"/>
      <c r="M14" s="6"/>
      <c r="N14" s="5"/>
      <c r="O14" s="6"/>
      <c r="P14" s="5"/>
      <c r="Q14" s="6"/>
      <c r="R14" s="10"/>
      <c r="S14" s="11"/>
    </row>
    <row r="15" spans="2:19" ht="20.45" customHeight="1">
      <c r="B15" s="18">
        <f t="shared" si="1"/>
        <v>46061</v>
      </c>
      <c r="C15" s="19">
        <f t="shared" si="0"/>
        <v>46061</v>
      </c>
      <c r="D15" s="34" t="s">
        <v>3</v>
      </c>
      <c r="E15" s="35"/>
      <c r="F15" s="33" t="s">
        <v>3</v>
      </c>
      <c r="G15" s="17"/>
      <c r="H15" s="103" t="s">
        <v>24</v>
      </c>
      <c r="I15" s="61"/>
      <c r="J15" s="61"/>
      <c r="K15" s="62"/>
      <c r="L15" s="9"/>
      <c r="M15" s="6"/>
      <c r="N15" s="5"/>
      <c r="O15" s="6"/>
      <c r="P15" s="5"/>
      <c r="Q15" s="6"/>
      <c r="R15" s="10"/>
      <c r="S15" s="11"/>
    </row>
    <row r="16" spans="2:19" ht="20.45" customHeight="1">
      <c r="B16" s="25">
        <f t="shared" si="1"/>
        <v>46062</v>
      </c>
      <c r="C16" s="26">
        <f t="shared" si="0"/>
        <v>46062</v>
      </c>
      <c r="D16" s="15" t="s">
        <v>4</v>
      </c>
      <c r="E16" s="16"/>
      <c r="F16" s="12" t="s">
        <v>3</v>
      </c>
      <c r="G16" s="17"/>
      <c r="H16" s="169" t="s">
        <v>36</v>
      </c>
      <c r="I16" s="52"/>
      <c r="J16" s="52"/>
      <c r="K16" s="53"/>
      <c r="L16" s="149"/>
      <c r="M16" s="149"/>
      <c r="N16" s="149"/>
      <c r="O16" s="149"/>
      <c r="P16" s="149"/>
      <c r="Q16" s="149"/>
      <c r="R16" s="149"/>
      <c r="S16" s="149"/>
    </row>
    <row r="17" spans="1:19" ht="20.45" customHeight="1">
      <c r="B17" s="13">
        <f t="shared" si="1"/>
        <v>46063</v>
      </c>
      <c r="C17" s="14">
        <f t="shared" si="0"/>
        <v>46063</v>
      </c>
      <c r="D17" s="15" t="s">
        <v>4</v>
      </c>
      <c r="E17" s="16"/>
      <c r="F17" s="12" t="s">
        <v>4</v>
      </c>
      <c r="G17" s="17"/>
      <c r="H17" s="36"/>
      <c r="I17" s="36"/>
      <c r="J17" s="36"/>
      <c r="K17" s="36"/>
      <c r="L17" s="149"/>
      <c r="M17" s="149"/>
      <c r="N17" s="149"/>
      <c r="O17" s="149"/>
      <c r="P17" s="149"/>
      <c r="Q17" s="149"/>
      <c r="R17" s="149"/>
      <c r="S17" s="149"/>
    </row>
    <row r="18" spans="1:19" ht="20.45" customHeight="1">
      <c r="B18" s="25">
        <f t="shared" si="1"/>
        <v>46064</v>
      </c>
      <c r="C18" s="19">
        <f t="shared" si="0"/>
        <v>46064</v>
      </c>
      <c r="D18" s="34" t="s">
        <v>4</v>
      </c>
      <c r="E18" s="35"/>
      <c r="F18" s="33" t="s">
        <v>4</v>
      </c>
      <c r="G18" s="45" t="s">
        <v>40</v>
      </c>
      <c r="H18" s="103" t="s">
        <v>41</v>
      </c>
      <c r="I18" s="165"/>
      <c r="J18" s="165"/>
      <c r="K18" s="104"/>
      <c r="L18" s="149"/>
      <c r="M18" s="149"/>
      <c r="N18" s="149"/>
      <c r="O18" s="149"/>
      <c r="P18" s="149"/>
      <c r="Q18" s="149"/>
      <c r="R18" s="149"/>
      <c r="S18" s="149"/>
    </row>
    <row r="19" spans="1:19" ht="20.45" customHeight="1" thickBot="1">
      <c r="B19" s="39">
        <f t="shared" si="1"/>
        <v>46065</v>
      </c>
      <c r="C19" s="40">
        <f t="shared" si="0"/>
        <v>46065</v>
      </c>
      <c r="D19" s="41" t="s">
        <v>4</v>
      </c>
      <c r="E19" s="42"/>
      <c r="F19" s="43" t="s">
        <v>4</v>
      </c>
      <c r="G19" s="17"/>
      <c r="H19" s="36"/>
      <c r="I19" s="36"/>
      <c r="J19" s="36"/>
      <c r="K19" s="36"/>
      <c r="L19" s="151"/>
      <c r="M19" s="151"/>
      <c r="N19" s="151"/>
      <c r="O19" s="151"/>
      <c r="P19" s="151"/>
      <c r="Q19" s="151"/>
      <c r="R19" s="151"/>
      <c r="S19" s="151"/>
    </row>
    <row r="20" spans="1:19" ht="20.45" customHeight="1">
      <c r="B20" s="13">
        <f t="shared" si="1"/>
        <v>46066</v>
      </c>
      <c r="C20" s="14">
        <f t="shared" si="0"/>
        <v>46066</v>
      </c>
      <c r="D20" s="15" t="s">
        <v>4</v>
      </c>
      <c r="E20" s="16"/>
      <c r="F20" s="12" t="s">
        <v>4</v>
      </c>
      <c r="G20" s="37"/>
      <c r="H20" s="37"/>
      <c r="I20" s="47"/>
      <c r="J20" s="47"/>
      <c r="K20" s="5"/>
      <c r="L20" s="162" t="s">
        <v>39</v>
      </c>
      <c r="M20" s="154"/>
      <c r="N20" s="154"/>
      <c r="O20" s="154"/>
      <c r="P20" s="154"/>
      <c r="Q20" s="154"/>
      <c r="R20" s="154"/>
      <c r="S20" s="155"/>
    </row>
    <row r="21" spans="1:19" ht="20.45" customHeight="1">
      <c r="B21" s="25">
        <f t="shared" si="1"/>
        <v>46067</v>
      </c>
      <c r="C21" s="26">
        <f t="shared" si="0"/>
        <v>46067</v>
      </c>
      <c r="D21" s="15" t="s">
        <v>4</v>
      </c>
      <c r="E21" s="16"/>
      <c r="F21" s="12" t="s">
        <v>4</v>
      </c>
      <c r="G21" s="17"/>
      <c r="H21" s="97" t="s">
        <v>34</v>
      </c>
      <c r="I21" s="55"/>
      <c r="J21" s="55"/>
      <c r="K21" s="55"/>
      <c r="L21" s="156"/>
      <c r="M21" s="157"/>
      <c r="N21" s="157"/>
      <c r="O21" s="157"/>
      <c r="P21" s="157"/>
      <c r="Q21" s="157"/>
      <c r="R21" s="157"/>
      <c r="S21" s="158"/>
    </row>
    <row r="22" spans="1:19" ht="20.45" customHeight="1" thickBot="1">
      <c r="B22" s="18">
        <f t="shared" si="1"/>
        <v>46068</v>
      </c>
      <c r="C22" s="19">
        <f t="shared" si="0"/>
        <v>46068</v>
      </c>
      <c r="D22" s="34" t="s">
        <v>3</v>
      </c>
      <c r="E22" s="35"/>
      <c r="F22" s="33" t="s">
        <v>3</v>
      </c>
      <c r="G22" s="45"/>
      <c r="H22" s="103" t="s">
        <v>24</v>
      </c>
      <c r="I22" s="104"/>
      <c r="J22" s="46"/>
      <c r="K22" s="150"/>
      <c r="L22" s="159"/>
      <c r="M22" s="160"/>
      <c r="N22" s="160"/>
      <c r="O22" s="160"/>
      <c r="P22" s="160"/>
      <c r="Q22" s="160"/>
      <c r="R22" s="160"/>
      <c r="S22" s="161"/>
    </row>
    <row r="23" spans="1:19" s="32" customFormat="1" ht="20.45" customHeight="1">
      <c r="A23" s="27"/>
      <c r="B23" s="25">
        <f>B22+1</f>
        <v>46069</v>
      </c>
      <c r="C23" s="26">
        <f t="shared" si="0"/>
        <v>46069</v>
      </c>
      <c r="D23" s="28" t="s">
        <v>4</v>
      </c>
      <c r="E23" s="29"/>
      <c r="F23" s="30" t="s">
        <v>3</v>
      </c>
      <c r="G23" s="31"/>
      <c r="H23" s="170" t="s">
        <v>36</v>
      </c>
      <c r="I23" s="121"/>
      <c r="J23" s="121"/>
      <c r="K23" s="167"/>
      <c r="L23" s="152" t="s">
        <v>19</v>
      </c>
      <c r="M23" s="152"/>
      <c r="N23" s="152"/>
      <c r="O23" s="152"/>
      <c r="P23" s="152"/>
      <c r="Q23" s="152"/>
      <c r="R23" s="152"/>
      <c r="S23" s="153"/>
    </row>
    <row r="24" spans="1:19" ht="20.45" customHeight="1">
      <c r="B24" s="25">
        <f t="shared" si="1"/>
        <v>46070</v>
      </c>
      <c r="C24" s="26">
        <f t="shared" si="0"/>
        <v>46070</v>
      </c>
      <c r="D24" s="28" t="s">
        <v>4</v>
      </c>
      <c r="E24" s="29"/>
      <c r="F24" s="30" t="s">
        <v>4</v>
      </c>
      <c r="G24" s="17"/>
      <c r="H24" s="36"/>
      <c r="I24" s="36"/>
      <c r="J24" s="36"/>
      <c r="K24" s="36"/>
      <c r="L24" s="122" t="s">
        <v>20</v>
      </c>
      <c r="M24" s="122"/>
      <c r="N24" s="122"/>
      <c r="O24" s="122"/>
      <c r="P24" s="122"/>
      <c r="Q24" s="122"/>
      <c r="R24" s="122"/>
      <c r="S24" s="112"/>
    </row>
    <row r="25" spans="1:19" ht="20.45" customHeight="1">
      <c r="B25" s="25">
        <f t="shared" si="1"/>
        <v>46071</v>
      </c>
      <c r="C25" s="26">
        <f t="shared" si="0"/>
        <v>46071</v>
      </c>
      <c r="D25" s="28" t="s">
        <v>4</v>
      </c>
      <c r="E25" s="29"/>
      <c r="F25" s="30" t="s">
        <v>4</v>
      </c>
      <c r="G25" s="31"/>
      <c r="H25" s="36"/>
      <c r="I25" s="36"/>
      <c r="J25" s="36"/>
      <c r="K25" s="36"/>
      <c r="L25" s="122" t="s">
        <v>21</v>
      </c>
      <c r="M25" s="122"/>
      <c r="N25" s="122"/>
      <c r="O25" s="122"/>
      <c r="P25" s="122"/>
      <c r="Q25" s="122"/>
      <c r="R25" s="122"/>
      <c r="S25" s="112"/>
    </row>
    <row r="26" spans="1:19" ht="20.45" customHeight="1">
      <c r="B26" s="13">
        <f t="shared" si="1"/>
        <v>46072</v>
      </c>
      <c r="C26" s="14">
        <f t="shared" si="0"/>
        <v>46072</v>
      </c>
      <c r="D26" s="15" t="s">
        <v>4</v>
      </c>
      <c r="E26" s="16"/>
      <c r="F26" s="12" t="s">
        <v>4</v>
      </c>
      <c r="G26" s="17"/>
      <c r="H26" s="5"/>
      <c r="I26" s="7"/>
      <c r="J26" s="5"/>
      <c r="K26" s="8"/>
      <c r="L26" s="123" t="s">
        <v>22</v>
      </c>
      <c r="M26" s="122"/>
      <c r="N26" s="122"/>
      <c r="O26" s="122"/>
      <c r="P26" s="122"/>
      <c r="Q26" s="122"/>
      <c r="R26" s="122"/>
      <c r="S26" s="112"/>
    </row>
    <row r="27" spans="1:19" ht="20.45" customHeight="1">
      <c r="B27" s="13">
        <f t="shared" si="1"/>
        <v>46073</v>
      </c>
      <c r="C27" s="14">
        <f t="shared" si="0"/>
        <v>46073</v>
      </c>
      <c r="D27" s="15" t="s">
        <v>4</v>
      </c>
      <c r="E27" s="16"/>
      <c r="F27" s="12" t="s">
        <v>4</v>
      </c>
      <c r="G27" s="17"/>
      <c r="H27" s="5"/>
      <c r="I27" s="7"/>
      <c r="J27" s="5"/>
      <c r="K27" s="8"/>
      <c r="L27" s="128"/>
      <c r="M27" s="55"/>
      <c r="N27" s="55"/>
      <c r="O27" s="55"/>
      <c r="P27" s="55"/>
      <c r="Q27" s="55"/>
      <c r="R27" s="55"/>
      <c r="S27" s="56"/>
    </row>
    <row r="28" spans="1:19" ht="20.45" customHeight="1">
      <c r="B28" s="13">
        <f t="shared" si="1"/>
        <v>46074</v>
      </c>
      <c r="C28" s="14">
        <f t="shared" si="0"/>
        <v>46074</v>
      </c>
      <c r="D28" s="15" t="s">
        <v>4</v>
      </c>
      <c r="E28" s="16"/>
      <c r="F28" s="12" t="s">
        <v>4</v>
      </c>
      <c r="G28" s="17"/>
      <c r="H28" s="5"/>
      <c r="I28" s="7"/>
      <c r="J28" s="5"/>
      <c r="K28" s="8"/>
      <c r="L28" s="127"/>
      <c r="M28" s="55"/>
      <c r="N28" s="55"/>
      <c r="O28" s="55"/>
      <c r="P28" s="55"/>
      <c r="Q28" s="55"/>
      <c r="R28" s="55"/>
      <c r="S28" s="56"/>
    </row>
    <row r="29" spans="1:19" ht="20.45" customHeight="1">
      <c r="B29" s="18">
        <f t="shared" si="1"/>
        <v>46075</v>
      </c>
      <c r="C29" s="19">
        <f t="shared" si="0"/>
        <v>46075</v>
      </c>
      <c r="D29" s="34" t="s">
        <v>3</v>
      </c>
      <c r="E29" s="35"/>
      <c r="F29" s="33" t="s">
        <v>3</v>
      </c>
      <c r="G29" s="45"/>
      <c r="H29" s="103" t="s">
        <v>24</v>
      </c>
      <c r="I29" s="104"/>
      <c r="J29" s="5"/>
      <c r="K29" s="8"/>
      <c r="L29" s="9"/>
      <c r="M29" s="6"/>
      <c r="N29" s="5"/>
      <c r="O29" s="6"/>
      <c r="P29" s="5"/>
      <c r="Q29" s="6"/>
      <c r="R29" s="10"/>
      <c r="S29" s="11"/>
    </row>
    <row r="30" spans="1:19" ht="20.45" customHeight="1">
      <c r="B30" s="25">
        <f t="shared" si="1"/>
        <v>46076</v>
      </c>
      <c r="C30" s="19">
        <f t="shared" si="0"/>
        <v>46076</v>
      </c>
      <c r="D30" s="34" t="s">
        <v>4</v>
      </c>
      <c r="E30" s="35"/>
      <c r="F30" s="33" t="s">
        <v>4</v>
      </c>
      <c r="G30" s="45" t="s">
        <v>40</v>
      </c>
      <c r="H30" s="103" t="s">
        <v>42</v>
      </c>
      <c r="I30" s="165"/>
      <c r="J30" s="165"/>
      <c r="K30" s="166"/>
      <c r="L30" s="9"/>
      <c r="M30" s="6"/>
      <c r="N30" s="5"/>
      <c r="O30" s="6"/>
      <c r="P30" s="5"/>
      <c r="Q30" s="6"/>
      <c r="R30" s="10"/>
      <c r="S30" s="11"/>
    </row>
    <row r="31" spans="1:19" ht="20.45" customHeight="1">
      <c r="B31" s="13">
        <f t="shared" si="1"/>
        <v>46077</v>
      </c>
      <c r="C31" s="14">
        <f t="shared" si="0"/>
        <v>46077</v>
      </c>
      <c r="D31" s="15" t="s">
        <v>4</v>
      </c>
      <c r="E31" s="16"/>
      <c r="F31" s="12" t="s">
        <v>4</v>
      </c>
      <c r="G31" s="37"/>
      <c r="H31" s="5"/>
      <c r="I31" s="7"/>
      <c r="J31" s="5"/>
      <c r="K31" s="8"/>
      <c r="L31" s="9"/>
      <c r="M31" s="6"/>
      <c r="N31" s="5"/>
      <c r="O31" s="6"/>
      <c r="P31" s="5"/>
      <c r="Q31" s="6"/>
      <c r="R31" s="10"/>
      <c r="S31" s="11"/>
    </row>
    <row r="32" spans="1:19" ht="20.45" customHeight="1">
      <c r="B32" s="25">
        <f t="shared" si="1"/>
        <v>46078</v>
      </c>
      <c r="C32" s="26">
        <f t="shared" si="0"/>
        <v>46078</v>
      </c>
      <c r="D32" s="28" t="s">
        <v>4</v>
      </c>
      <c r="E32" s="29"/>
      <c r="F32" s="30" t="s">
        <v>4</v>
      </c>
      <c r="G32" s="31"/>
      <c r="H32" s="5"/>
      <c r="I32" s="7"/>
      <c r="J32" s="5"/>
      <c r="K32" s="8"/>
      <c r="L32" s="142" t="s">
        <v>18</v>
      </c>
      <c r="M32" s="82"/>
      <c r="N32" s="82"/>
      <c r="O32" s="82"/>
      <c r="P32" s="82"/>
      <c r="Q32" s="82"/>
      <c r="R32" s="82"/>
      <c r="S32" s="83"/>
    </row>
    <row r="33" spans="1:24" ht="20.45" customHeight="1">
      <c r="B33" s="13">
        <f t="shared" si="1"/>
        <v>46079</v>
      </c>
      <c r="C33" s="14">
        <f t="shared" si="0"/>
        <v>46079</v>
      </c>
      <c r="D33" s="15" t="s">
        <v>4</v>
      </c>
      <c r="E33" s="16"/>
      <c r="F33" s="12" t="s">
        <v>4</v>
      </c>
      <c r="G33" s="17"/>
      <c r="H33" s="5"/>
      <c r="I33" s="7"/>
      <c r="J33" s="5"/>
      <c r="K33" s="8"/>
      <c r="L33" s="124"/>
      <c r="M33" s="84"/>
      <c r="N33" s="84"/>
      <c r="O33" s="84"/>
      <c r="P33" s="84"/>
      <c r="Q33" s="84"/>
      <c r="R33" s="84"/>
      <c r="S33" s="85"/>
      <c r="X33" s="2" t="s">
        <v>4</v>
      </c>
    </row>
    <row r="34" spans="1:24" ht="20.45" customHeight="1">
      <c r="B34" s="13">
        <f t="shared" si="1"/>
        <v>46080</v>
      </c>
      <c r="C34" s="14">
        <f t="shared" si="0"/>
        <v>46080</v>
      </c>
      <c r="D34" s="15" t="s">
        <v>4</v>
      </c>
      <c r="E34" s="16"/>
      <c r="F34" s="12" t="s">
        <v>4</v>
      </c>
      <c r="G34" s="17"/>
      <c r="H34" s="5"/>
      <c r="I34" s="7"/>
      <c r="J34" s="5"/>
      <c r="K34" s="8"/>
      <c r="L34" s="142" t="s">
        <v>14</v>
      </c>
      <c r="M34" s="82"/>
      <c r="N34" s="82"/>
      <c r="O34" s="82"/>
      <c r="P34" s="82"/>
      <c r="Q34" s="82"/>
      <c r="R34" s="82"/>
      <c r="S34" s="83"/>
    </row>
    <row r="35" spans="1:24" ht="20.25" customHeight="1" thickBot="1">
      <c r="B35" s="25">
        <f t="shared" si="1"/>
        <v>46081</v>
      </c>
      <c r="C35" s="26">
        <f t="shared" si="0"/>
        <v>46081</v>
      </c>
      <c r="D35" s="28" t="s">
        <v>4</v>
      </c>
      <c r="E35" s="29"/>
      <c r="F35" s="30" t="s">
        <v>4</v>
      </c>
      <c r="G35" s="49"/>
      <c r="H35" s="54" t="s">
        <v>35</v>
      </c>
      <c r="I35" s="55"/>
      <c r="J35" s="55"/>
      <c r="K35" s="56"/>
      <c r="L35" s="124"/>
      <c r="M35" s="84"/>
      <c r="N35" s="84"/>
      <c r="O35" s="84"/>
      <c r="P35" s="84"/>
      <c r="Q35" s="84"/>
      <c r="R35" s="84"/>
      <c r="S35" s="85"/>
    </row>
    <row r="36" spans="1:24" ht="22.5" customHeight="1" thickBot="1">
      <c r="B36" s="18">
        <f t="shared" si="1"/>
        <v>46082</v>
      </c>
      <c r="C36" s="19">
        <f t="shared" si="0"/>
        <v>46082</v>
      </c>
      <c r="D36" s="34" t="s">
        <v>3</v>
      </c>
      <c r="E36" s="35"/>
      <c r="F36" s="33" t="s">
        <v>3</v>
      </c>
      <c r="G36" s="51"/>
      <c r="H36" s="50"/>
      <c r="I36" s="47"/>
      <c r="J36" s="47"/>
      <c r="K36" s="47"/>
      <c r="L36" s="81" t="s">
        <v>15</v>
      </c>
      <c r="M36" s="82"/>
      <c r="N36" s="82"/>
      <c r="O36" s="82"/>
      <c r="P36" s="82"/>
      <c r="Q36" s="82"/>
      <c r="R36" s="82"/>
      <c r="S36" s="83"/>
    </row>
    <row r="37" spans="1:24" ht="24.75" customHeight="1">
      <c r="B37" s="25">
        <f t="shared" si="1"/>
        <v>46083</v>
      </c>
      <c r="C37" s="26">
        <f t="shared" si="0"/>
        <v>46083</v>
      </c>
      <c r="D37" s="15" t="s">
        <v>4</v>
      </c>
      <c r="E37" s="16"/>
      <c r="F37" s="12" t="s">
        <v>3</v>
      </c>
      <c r="G37" s="57" t="s">
        <v>36</v>
      </c>
      <c r="H37" s="58"/>
      <c r="I37" s="58"/>
      <c r="J37" s="58"/>
      <c r="K37" s="59"/>
      <c r="L37" s="84"/>
      <c r="M37" s="84"/>
      <c r="N37" s="84"/>
      <c r="O37" s="84"/>
      <c r="P37" s="84"/>
      <c r="Q37" s="84"/>
      <c r="R37" s="84"/>
      <c r="S37" s="85"/>
    </row>
    <row r="38" spans="1:24" ht="26.25" customHeight="1" thickBot="1">
      <c r="B38" s="13">
        <f t="shared" si="1"/>
        <v>46084</v>
      </c>
      <c r="C38" s="20">
        <f t="shared" si="0"/>
        <v>46084</v>
      </c>
      <c r="D38" s="21" t="s">
        <v>4</v>
      </c>
      <c r="E38" s="22"/>
      <c r="F38" s="23" t="s">
        <v>4</v>
      </c>
      <c r="G38" s="24"/>
      <c r="H38" s="50"/>
      <c r="I38" s="47"/>
      <c r="J38" s="47"/>
      <c r="K38" s="47"/>
      <c r="L38" s="143" t="s">
        <v>16</v>
      </c>
      <c r="M38" s="144"/>
      <c r="N38" s="144"/>
      <c r="O38" s="144"/>
      <c r="P38" s="144"/>
      <c r="Q38" s="144"/>
      <c r="R38" s="144"/>
      <c r="S38" s="145"/>
    </row>
    <row r="39" spans="1:24" ht="12" customHeight="1">
      <c r="A39" s="136" t="s">
        <v>29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8"/>
      <c r="O39" s="129" t="s">
        <v>9</v>
      </c>
      <c r="P39" s="130"/>
      <c r="Q39" s="131"/>
      <c r="R39" s="79"/>
      <c r="S39" s="79"/>
    </row>
    <row r="40" spans="1:24" ht="8.25" customHeight="1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8"/>
      <c r="O40" s="132"/>
      <c r="P40" s="130"/>
      <c r="Q40" s="131"/>
      <c r="R40" s="80"/>
      <c r="S40" s="80"/>
    </row>
    <row r="41" spans="1:24" ht="13.5" customHeight="1">
      <c r="A41" s="139" t="s">
        <v>30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1"/>
      <c r="O41" s="132"/>
      <c r="P41" s="130"/>
      <c r="Q41" s="131"/>
      <c r="R41" s="80"/>
      <c r="S41" s="80"/>
    </row>
    <row r="42" spans="1:24" ht="13.5" customHeight="1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1"/>
      <c r="O42" s="133"/>
      <c r="P42" s="134"/>
      <c r="Q42" s="135"/>
      <c r="R42" s="80"/>
      <c r="S42" s="80"/>
    </row>
    <row r="43" spans="1:24" ht="14.25" customHeight="1">
      <c r="A43" s="125" t="s">
        <v>33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63" t="s">
        <v>10</v>
      </c>
      <c r="O43" s="63"/>
      <c r="P43" s="63"/>
      <c r="Q43" s="75" t="s">
        <v>11</v>
      </c>
      <c r="R43" s="75"/>
      <c r="S43" s="75"/>
    </row>
    <row r="77" ht="13.5" customHeight="1"/>
    <row r="78" ht="13.5" customHeight="1"/>
  </sheetData>
  <mergeCells count="48">
    <mergeCell ref="D7:E7"/>
    <mergeCell ref="F7:G7"/>
    <mergeCell ref="B1:F1"/>
    <mergeCell ref="H8:K8"/>
    <mergeCell ref="L8:S10"/>
    <mergeCell ref="L11:S12"/>
    <mergeCell ref="H7:K7"/>
    <mergeCell ref="N7:O7"/>
    <mergeCell ref="L13:S13"/>
    <mergeCell ref="Q43:S43"/>
    <mergeCell ref="P7:Q7"/>
    <mergeCell ref="R7:S7"/>
    <mergeCell ref="R39:S42"/>
    <mergeCell ref="L36:S37"/>
    <mergeCell ref="L23:S23"/>
    <mergeCell ref="L25:S25"/>
    <mergeCell ref="L26:S26"/>
    <mergeCell ref="A43:M43"/>
    <mergeCell ref="L28:S28"/>
    <mergeCell ref="L27:S27"/>
    <mergeCell ref="L24:S24"/>
    <mergeCell ref="O39:Q42"/>
    <mergeCell ref="A39:N40"/>
    <mergeCell ref="B5:D5"/>
    <mergeCell ref="E5:S5"/>
    <mergeCell ref="O1:S2"/>
    <mergeCell ref="B4:D4"/>
    <mergeCell ref="E4:I4"/>
    <mergeCell ref="J4:L4"/>
    <mergeCell ref="M4:S4"/>
    <mergeCell ref="B2:F2"/>
    <mergeCell ref="G1:M2"/>
    <mergeCell ref="N1:N2"/>
    <mergeCell ref="H30:K30"/>
    <mergeCell ref="G37:K37"/>
    <mergeCell ref="H23:K23"/>
    <mergeCell ref="H15:K15"/>
    <mergeCell ref="N43:P43"/>
    <mergeCell ref="H35:K35"/>
    <mergeCell ref="H29:I29"/>
    <mergeCell ref="H21:K21"/>
    <mergeCell ref="H22:I22"/>
    <mergeCell ref="A41:N42"/>
    <mergeCell ref="L32:S33"/>
    <mergeCell ref="L34:S35"/>
    <mergeCell ref="L38:S38"/>
    <mergeCell ref="L20:S22"/>
    <mergeCell ref="H18:K18"/>
  </mergeCells>
  <phoneticPr fontId="1"/>
  <pageMargins left="0" right="0" top="0.39370078740157483" bottom="0" header="0.31496062992125984" footer="0.31496062992125984"/>
  <pageSetup paperSize="9" scale="95" orientation="portrait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タイムシート</vt:lpstr>
      <vt:lpstr>タイムシート!Print_Area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Kaneko</cp:lastModifiedBy>
  <cp:lastPrinted>2026-01-11T22:07:24Z</cp:lastPrinted>
  <dcterms:created xsi:type="dcterms:W3CDTF">2022-01-25T09:04:24Z</dcterms:created>
  <dcterms:modified xsi:type="dcterms:W3CDTF">2026-01-11T22:07:56Z</dcterms:modified>
</cp:coreProperties>
</file>